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NDALUCIA\GRANADA\"/>
    </mc:Choice>
  </mc:AlternateContent>
  <xr:revisionPtr revIDLastSave="0" documentId="8_{1F488128-B2B7-4AEB-8EDC-AA0812C592AD}" xr6:coauthVersionLast="47" xr6:coauthVersionMax="47" xr10:uidLastSave="{00000000-0000-0000-0000-000000000000}"/>
  <bookViews>
    <workbookView xWindow="1030" yWindow="1030" windowWidth="28790" windowHeight="15470" xr2:uid="{99F4BD61-5DBC-4801-95AE-8ACAF2707EBB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<sst xmlns="http://schemas.openxmlformats.org/spreadsheetml/2006/main" count="282" uniqueCount="210">
  <si>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</si>
  <si>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</si>
  <si>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</si>
  <si>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</si>
  <si>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</si>
  <si>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</si>
  <si>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</si>
  <si>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</si>
  <si>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</si>
  <si>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</si>
  <si>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</si>
  <si>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</si>
  <si>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</si>
  <si>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</si>
  <si>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ORGIVA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</si>
  <si>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</si>
  <si>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</si>
  <si>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</si>
  <si>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</si>
  <si>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</si>
  <si>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</si>
  <si>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</si>
  <si>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</si>
  <si>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</si>
  <si>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</si>
  <si>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</si>
  <si>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</si>
  <si>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</si>
  <si>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</si>
  <si>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</si>
  <si>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</si>
  <si>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</si>
  <si>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</si>
  <si>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</si>
  <si>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</si>
  <si>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</si>
  <si>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Almegíjar</t>
  </si>
  <si>
    <t>Alpujarra de la Sierra</t>
  </si>
  <si>
    <t>Bérchules</t>
  </si>
  <si>
    <t>Bubión</t>
  </si>
  <si>
    <t>Busquístar</t>
  </si>
  <si>
    <t>Cádiar</t>
  </si>
  <si>
    <t>Cáñar</t>
  </si>
  <si>
    <t>Capileira</t>
  </si>
  <si>
    <t>Carataunas</t>
  </si>
  <si>
    <t>Cástaras</t>
  </si>
  <si>
    <t>Juviles</t>
  </si>
  <si>
    <t>Lanjarón</t>
  </si>
  <si>
    <t>Lobras</t>
  </si>
  <si>
    <t>Murtas</t>
  </si>
  <si>
    <t>Nevada</t>
  </si>
  <si>
    <t>Órgiva</t>
  </si>
  <si>
    <t>Pampaneira</t>
  </si>
  <si>
    <t>Pinar, El</t>
  </si>
  <si>
    <t>Pórtugos</t>
  </si>
  <si>
    <t>Soportújar</t>
  </si>
  <si>
    <t>Taha, La</t>
  </si>
  <si>
    <t>Torvizcón</t>
  </si>
  <si>
    <t>Trevélez</t>
  </si>
  <si>
    <t>Turón</t>
  </si>
  <si>
    <t>Ugíjar</t>
  </si>
  <si>
    <t>Válor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</si>
  <si>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</si>
  <si>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</si>
  <si>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</si>
  <si>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</si>
  <si>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</si>
  <si>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</si>
  <si>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</si>
  <si>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</si>
  <si>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</si>
  <si>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</si>
  <si>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</si>
  <si>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</si>
  <si>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</si>
  <si>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</si>
  <si>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</si>
  <si>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</si>
  <si>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</si>
  <si>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</si>
  <si>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</si>
  <si>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</si>
  <si>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</si>
  <si>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</si>
  <si>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</si>
  <si>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Reino Unido</t>
  </si>
  <si>
    <t>Marruecos</t>
  </si>
  <si>
    <t>Rumania</t>
  </si>
  <si>
    <t>Alemania</t>
  </si>
  <si>
    <t>Paises Bajos</t>
  </si>
  <si>
    <t>Francia</t>
  </si>
  <si>
    <t>Italia</t>
  </si>
  <si>
    <t>Bélgica</t>
  </si>
  <si>
    <t>Senegal</t>
  </si>
  <si>
    <t>Colombia</t>
  </si>
  <si>
    <t>Otros paises de Europa</t>
  </si>
  <si>
    <t>Argentina</t>
  </si>
  <si>
    <t>Estados Unidos de América</t>
  </si>
  <si>
    <t>Peru</t>
  </si>
  <si>
    <t>Irlanda</t>
  </si>
  <si>
    <t>Suiza</t>
  </si>
  <si>
    <t>Ucrania</t>
  </si>
  <si>
    <t>Otros paises de Asia</t>
  </si>
  <si>
    <t>Rusia</t>
  </si>
  <si>
    <t>Polonia</t>
  </si>
  <si>
    <t>Brasil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</si>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</sst>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B8C4C6BA-EE60-43CE-814F-3D81A247322D}"/>
    <cellStyle name="Normal" xfId="0" builtinId="0"/>
    <cellStyle name="Normal 2" xfId="1" xr:uid="{BFD4D890-6EBA-4A7E-8BC8-F5FDEA0F6413}"/>
    <cellStyle name="Porcentaje 2" xfId="2" xr:uid="{2FB1DD2D-F417-4C23-8C39-ABF0700A08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20-4438-9E88-3BE05F26B3A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120-4438-9E88-3BE05F26B3A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120-4438-9E88-3BE05F26B3A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120-4438-9E88-3BE05F26B3A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C120-4438-9E88-3BE05F26B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25306</c:v>
              </c:pt>
              <c:pt idx="1">
                <c:v>25404</c:v>
              </c:pt>
              <c:pt idx="2">
                <c:v>25428</c:v>
              </c:pt>
              <c:pt idx="3">
                <c:v>25683</c:v>
              </c:pt>
              <c:pt idx="4">
                <c:v>25619</c:v>
              </c:pt>
              <c:pt idx="5">
                <c:v>25817</c:v>
              </c:pt>
              <c:pt idx="6">
                <c:v>25886</c:v>
              </c:pt>
              <c:pt idx="7">
                <c:v>25724</c:v>
              </c:pt>
              <c:pt idx="8">
                <c:v>25964</c:v>
              </c:pt>
              <c:pt idx="9">
                <c:v>26020</c:v>
              </c:pt>
              <c:pt idx="10" formatCode="#,##0">
                <c:v>25770</c:v>
              </c:pt>
              <c:pt idx="11" formatCode="#,##0">
                <c:v>25094</c:v>
              </c:pt>
              <c:pt idx="12" formatCode="#,##0">
                <c:v>24520</c:v>
              </c:pt>
              <c:pt idx="13" formatCode="#,##0">
                <c:v>24477</c:v>
              </c:pt>
              <c:pt idx="14" formatCode="#,##0">
                <c:v>24107</c:v>
              </c:pt>
              <c:pt idx="15" formatCode="#,##0">
                <c:v>23847</c:v>
              </c:pt>
              <c:pt idx="16" formatCode="#,##0">
                <c:v>23784</c:v>
              </c:pt>
              <c:pt idx="17" formatCode="#,##0">
                <c:v>23820</c:v>
              </c:pt>
              <c:pt idx="18" formatCode="#,##0">
                <c:v>23816</c:v>
              </c:pt>
              <c:pt idx="19" formatCode="#,##0">
                <c:v>24229</c:v>
              </c:pt>
              <c:pt idx="20" formatCode="#,##0">
                <c:v>24181</c:v>
              </c:pt>
              <c:pt idx="21" formatCode="#,##0">
                <c:v>24451</c:v>
              </c:pt>
              <c:pt idx="22" formatCode="#,##0">
                <c:v>24253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FD1-47C8-B83D-4BDC4CD86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AEE2-48F2-B455-2BE9B9EB30CF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AEE2-48F2-B455-2BE9B9EB3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D82-4FAF-A0A4-A65FFB73D6B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D82-4FAF-A0A4-A65FFB73D6B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D82-4FAF-A0A4-A65FFB73D6B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D82-4FAF-A0A4-A65FFB73D6B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FD82-4FAF-A0A4-A65FFB73D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4E-4CAA-9FA2-2C8AB04155E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54E-4CAA-9FA2-2C8AB04155E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54E-4CAA-9FA2-2C8AB04155E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54E-4CAA-9FA2-2C8AB04155E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654E-4CAA-9FA2-2C8AB0415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CB-4D91-A356-21940F9A57D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7CB-4D91-A356-21940F9A57D2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7CB-4D91-A356-21940F9A57D2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CB-4D91-A356-21940F9A57D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37CB-4D91-A356-21940F9A5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937-445C-8840-FFAE25A9031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937-445C-8840-FFAE25A9031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937-445C-8840-FFAE25A9031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937-445C-8840-FFAE25A90317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37-445C-8840-FFAE25A90317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37-445C-8840-FFAE25A9031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4937-445C-8840-FFAE25A90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5CC52F9-1237-4B49-9619-4A6EEAFF87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A45628D-EFD7-4395-909A-61C0D465E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F50186E-320E-49C3-97E0-D3EDCB8861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DD9700D-1A0A-4F21-82F8-31A454FE5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FF8B018-5B39-4609-A8EE-3EFDB50696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1AD5C48-20B2-43F5-91BE-372571CE1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D76D9C8F-CAFD-4CAD-9FB6-DF433C9EA5FA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0B927260-B508-4E3A-A3A8-49CEDEDF9F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E9217B0A-2EA7-4B99-913D-EA6E1FA89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6C56308-7075-45FD-9060-A5A1C72B7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A2548556-C7D1-4184-9058-AF3F56E52D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6B9D8E6C-6503-4C84-B986-2C4DB9847B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8DF0D282-6D49-4856-9042-63E10CA60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C8704FF-9620-4C53-A3CD-99C5ECCB8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52DB344-C5FB-42ED-8581-5010D60C9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145F9D2C-C865-4EF2-9081-DCE7CD3FD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EBD00884-9A0D-402B-A2C0-3FD47B06D9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26233730-77AA-4A06-B96E-9436F4F9A0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BAC38364-E224-464E-B45B-BE8848446E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5BF5F02B-4B2F-44C5-8176-D21EB4C8B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E6F00BD-38C2-4A87-9954-B532FDF1B7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D7AF4-5465-43D1-8320-B19D8581C56F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ORGIVA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EAB19A61-9F59-4C89-98D7-58B3A31A51C0}"/>
    <hyperlink ref="B14:C14" location="Municipios!A1" display="Municipios" xr:uid="{68E1C631-4AB9-418B-85C6-B683083E4DAB}"/>
    <hyperlink ref="B16:C16" location="'Datos Demograficos'!A1" display="Datos Demograficos" xr:uid="{9D650050-714A-4869-8B5A-43D81D9E2159}"/>
    <hyperlink ref="B18:C18" location="Nacionalidades!A1" display="Nacionalidades" xr:uid="{39422B82-50D9-423D-83BC-1512F35A7B65}"/>
    <hyperlink ref="H18:I18" location="Trabajo!A1" display="Trabajo" xr:uid="{0B976756-99B9-4966-B2FB-C12DCA6A82BC}"/>
    <hyperlink ref="E12:F12" location="'Datos Economicos'!A1" display="Datos Económicos" xr:uid="{53177D16-DE27-42EA-857A-6F0F48374899}"/>
    <hyperlink ref="E14" location="Trafico!A1" display="Tráfico" xr:uid="{00B5E805-E5C9-4441-AF8B-C8012490DC14}"/>
    <hyperlink ref="E16:F16" location="'Plazas Turisticas'!A1" display="Plazas Turisticas" xr:uid="{AD5156F9-FCF9-4F51-BE3B-B851D6427A76}"/>
    <hyperlink ref="E18:F18" location="Bancos!A1" display="Bancos" xr:uid="{E4549D92-0596-4838-9DE7-50B832077395}"/>
    <hyperlink ref="H12" location="Presupuestos!A1" display="Presupuestos" xr:uid="{81A7D330-02C8-4598-B3C2-44187DCB232E}"/>
    <hyperlink ref="H14" location="'Datos Catastrales'!A1" display="Datos Catastrales" xr:uid="{F6F242BD-A960-43F9-8F1D-8708CA7A1E2F}"/>
    <hyperlink ref="H16:I16" location="Hacienda!A1" display="Hacienda" xr:uid="{D3AC03AC-90AB-45A2-8267-C9DA28519BF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17B97-93A7-44F3-9EA0-AD6C041824B6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156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117</v>
      </c>
      <c r="C14" s="101" t="s">
        <v>12</v>
      </c>
      <c r="D14" s="101" t="s">
        <v>157</v>
      </c>
      <c r="E14" s="101" t="s">
        <v>158</v>
      </c>
      <c r="F14" s="101" t="s">
        <v>159</v>
      </c>
      <c r="G14" s="102" t="s">
        <v>160</v>
      </c>
      <c r="H14" s="23"/>
    </row>
    <row r="15" spans="1:8" ht="33" customHeight="1" thickBot="1" x14ac:dyDescent="0.35">
      <c r="A15" s="20"/>
      <c r="B15" s="117">
        <v>16</v>
      </c>
      <c r="C15" s="115">
        <v>10</v>
      </c>
      <c r="D15" s="115">
        <v>0</v>
      </c>
      <c r="E15" s="115">
        <v>6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161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162</v>
      </c>
      <c r="F20" s="129">
        <v>7623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163</v>
      </c>
      <c r="F22" s="130">
        <v>0.31176638992270256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164</v>
      </c>
      <c r="F24" s="129">
        <v>18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165</v>
      </c>
      <c r="F26" s="130">
        <v>0.69230769230769229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99478EDB-8358-44A1-8CC9-93677340FC69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02F68-D86F-4291-8A40-244A03763C84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166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167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168</v>
      </c>
      <c r="C15" s="132" t="s">
        <v>169</v>
      </c>
      <c r="D15" s="132" t="s">
        <v>170</v>
      </c>
      <c r="E15" s="132" t="s">
        <v>171</v>
      </c>
      <c r="F15" s="132" t="s">
        <v>172</v>
      </c>
      <c r="G15" s="132" t="s">
        <v>173</v>
      </c>
      <c r="H15" s="132" t="s">
        <v>174</v>
      </c>
      <c r="I15" s="132" t="s">
        <v>175</v>
      </c>
      <c r="J15" s="132" t="s">
        <v>176</v>
      </c>
      <c r="K15" s="133" t="s">
        <v>177</v>
      </c>
      <c r="L15" s="134"/>
    </row>
    <row r="16" spans="1:12" ht="32.25" customHeight="1" thickBot="1" x14ac:dyDescent="0.35">
      <c r="A16" s="20"/>
      <c r="B16" s="135">
        <v>7547.9137999999994</v>
      </c>
      <c r="C16" s="136">
        <v>282.05779000000001</v>
      </c>
      <c r="D16" s="136">
        <v>4033.4870500000006</v>
      </c>
      <c r="E16" s="136">
        <v>15540.484250000001</v>
      </c>
      <c r="F16" s="136">
        <v>328.99347</v>
      </c>
      <c r="G16" s="136">
        <v>391.62775999999997</v>
      </c>
      <c r="H16" s="136">
        <v>4967.120719999999</v>
      </c>
      <c r="I16" s="136">
        <v>0</v>
      </c>
      <c r="J16" s="136">
        <v>275</v>
      </c>
      <c r="K16" s="137">
        <v>33366.684840000002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178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179</v>
      </c>
      <c r="C19" s="132" t="s">
        <v>180</v>
      </c>
      <c r="D19" s="132" t="s">
        <v>181</v>
      </c>
      <c r="E19" s="132" t="s">
        <v>182</v>
      </c>
      <c r="F19" s="132" t="s">
        <v>183</v>
      </c>
      <c r="G19" s="132" t="s">
        <v>174</v>
      </c>
      <c r="H19" s="132" t="s">
        <v>175</v>
      </c>
      <c r="I19" s="132" t="s">
        <v>176</v>
      </c>
      <c r="J19" s="132" t="s">
        <v>184</v>
      </c>
      <c r="L19" s="23"/>
    </row>
    <row r="20" spans="1:12" ht="32.25" customHeight="1" thickBot="1" x14ac:dyDescent="0.35">
      <c r="A20" s="20"/>
      <c r="B20" s="135">
        <v>14555.551990000002</v>
      </c>
      <c r="C20" s="136">
        <v>8895.6140899999991</v>
      </c>
      <c r="D20" s="136">
        <v>167.81219999999999</v>
      </c>
      <c r="E20" s="136">
        <v>1986.2392999999997</v>
      </c>
      <c r="F20" s="136">
        <v>6116.3663799999995</v>
      </c>
      <c r="G20" s="136">
        <v>493.67534000000006</v>
      </c>
      <c r="H20" s="136">
        <v>0</v>
      </c>
      <c r="I20" s="136">
        <v>697.90015999999991</v>
      </c>
      <c r="J20" s="137">
        <v>32963.659460000003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185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186</v>
      </c>
      <c r="C23" s="103" t="s">
        <v>187</v>
      </c>
      <c r="D23" s="103" t="s">
        <v>188</v>
      </c>
      <c r="E23" s="103" t="s">
        <v>189</v>
      </c>
      <c r="F23" s="103" t="s">
        <v>190</v>
      </c>
      <c r="G23" s="103" t="s">
        <v>191</v>
      </c>
      <c r="H23" s="104" t="s">
        <v>184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6431.4115000000002</v>
      </c>
      <c r="C24" s="136">
        <v>6402.5039199999992</v>
      </c>
      <c r="D24" s="136">
        <v>4439.9294300000001</v>
      </c>
      <c r="E24" s="136">
        <v>2309.65301</v>
      </c>
      <c r="F24" s="136">
        <v>12542.274240000002</v>
      </c>
      <c r="G24" s="136">
        <v>837.88736000000006</v>
      </c>
      <c r="H24" s="137">
        <v>32963.659460000003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4BECACAF-6AC3-4B5D-903E-66DA615B7823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BAC1A-770A-49CB-B404-F29A3FCDEBCA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192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193</v>
      </c>
      <c r="C14" s="147"/>
      <c r="D14" s="147"/>
      <c r="E14" s="147"/>
      <c r="F14" s="148"/>
      <c r="I14" s="146" t="s">
        <v>194</v>
      </c>
      <c r="J14" s="148"/>
      <c r="K14" s="23"/>
    </row>
    <row r="15" spans="1:11" ht="51" customHeight="1" x14ac:dyDescent="0.3">
      <c r="A15" s="20"/>
      <c r="B15" s="100" t="s">
        <v>195</v>
      </c>
      <c r="C15" s="149">
        <v>27223</v>
      </c>
      <c r="E15" s="150" t="s">
        <v>196</v>
      </c>
      <c r="F15" s="151">
        <v>22007</v>
      </c>
      <c r="G15" s="20"/>
      <c r="I15" s="100" t="s">
        <v>197</v>
      </c>
      <c r="J15" s="149">
        <v>70112</v>
      </c>
      <c r="K15" s="23"/>
    </row>
    <row r="16" spans="1:11" ht="51" customHeight="1" x14ac:dyDescent="0.3">
      <c r="A16" s="20"/>
      <c r="B16" s="150" t="s">
        <v>198</v>
      </c>
      <c r="C16" s="152">
        <v>919789.61754000001</v>
      </c>
      <c r="E16" s="150" t="s">
        <v>199</v>
      </c>
      <c r="F16" s="153">
        <v>511.8574999999999</v>
      </c>
      <c r="G16" s="20"/>
      <c r="I16" s="150" t="s">
        <v>200</v>
      </c>
      <c r="J16" s="152">
        <v>116223.6</v>
      </c>
      <c r="K16" s="23"/>
    </row>
    <row r="17" spans="1:13" ht="51" customHeight="1" thickBot="1" x14ac:dyDescent="0.35">
      <c r="A17" s="20"/>
      <c r="B17" s="150" t="s">
        <v>201</v>
      </c>
      <c r="C17" s="152">
        <v>635802.75199999998</v>
      </c>
      <c r="E17" s="150" t="s">
        <v>202</v>
      </c>
      <c r="F17" s="153">
        <v>125.67060000000002</v>
      </c>
      <c r="G17" s="20"/>
      <c r="I17" s="154" t="s">
        <v>203</v>
      </c>
      <c r="J17" s="155">
        <v>105930.49999999999</v>
      </c>
      <c r="K17" s="23"/>
    </row>
    <row r="18" spans="1:13" ht="51" customHeight="1" thickBot="1" x14ac:dyDescent="0.35">
      <c r="A18" s="20"/>
      <c r="B18" s="154" t="s">
        <v>204</v>
      </c>
      <c r="C18" s="156">
        <v>283986.86551999999</v>
      </c>
      <c r="D18" s="157"/>
      <c r="E18" s="154" t="s">
        <v>205</v>
      </c>
      <c r="F18" s="158">
        <v>386.18690000000004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B6E33944-F7F9-4FF3-AE8C-F7A0F3887075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E6F08-6A24-4618-93D5-C9DE3E879454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206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207</v>
      </c>
      <c r="E15" s="53">
        <v>9368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208</v>
      </c>
      <c r="E17" s="53">
        <v>1671.4836325789922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11968.411084543126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209</v>
      </c>
      <c r="D21" s="80"/>
      <c r="E21" s="159">
        <v>0.75579097119559602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8AA10B75-3BF4-4EE2-B939-92B5FAAEF9C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CDAF6-5C18-4991-AEFC-61EEA24C4646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26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1178.1499891281128</v>
      </c>
      <c r="H14" s="25" t="s">
        <v>17</v>
      </c>
      <c r="I14" s="26">
        <v>9.316833963963074E-2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24253</v>
      </c>
      <c r="H16" s="25" t="s">
        <v>17</v>
      </c>
      <c r="I16" s="26">
        <v>2.5808174805611334E-2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0.16257782542365892</v>
      </c>
      <c r="H18" s="25" t="s">
        <v>20</v>
      </c>
      <c r="I18" s="26">
        <v>8.6447223224271369E-2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20.585664154653497</v>
      </c>
      <c r="H20" s="25" t="s">
        <v>20</v>
      </c>
      <c r="I20" s="33">
        <v>74.31490851693718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25.141017606069354</v>
      </c>
      <c r="H22" s="25" t="s">
        <v>20</v>
      </c>
      <c r="I22" s="33">
        <v>10.087670751834812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569</v>
      </c>
      <c r="H24" s="25" t="s">
        <v>17</v>
      </c>
      <c r="I24" s="26">
        <v>2.0830282618245717E-2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4692</v>
      </c>
      <c r="H26" s="25" t="s">
        <v>17</v>
      </c>
      <c r="I26" s="26">
        <v>1.8875363065114371E-2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1997</v>
      </c>
      <c r="H28" s="25" t="s">
        <v>20</v>
      </c>
      <c r="I28" s="36">
        <v>75471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5009</v>
      </c>
      <c r="H30" s="25" t="s">
        <v>17</v>
      </c>
      <c r="I30" s="26">
        <v>8.6475381534424411E-2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16</v>
      </c>
      <c r="H32" s="25" t="s">
        <v>17</v>
      </c>
      <c r="I32" s="26">
        <v>3.1683168316831684E-2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0.31176638992270256</v>
      </c>
      <c r="H34" s="25" t="s">
        <v>29</v>
      </c>
      <c r="I34" s="26">
        <v>0.69230769230769229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22628</v>
      </c>
      <c r="H36" s="25" t="s">
        <v>17</v>
      </c>
      <c r="I36" s="26">
        <v>3.0761325124150522E-2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37060.586290000007</v>
      </c>
      <c r="H38" s="25" t="s">
        <v>17</v>
      </c>
      <c r="I38" s="26">
        <v>3.549141029800227E-2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11968.411084543126</v>
      </c>
      <c r="H40" s="25" t="s">
        <v>20</v>
      </c>
      <c r="I40" s="36">
        <v>18212.890442801789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0FA47336-16F9-4231-B390-91479987A7F0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E986B-B960-4523-B221-70D3BAC9249C}">
  <sheetPr codeName="Hoja4">
    <pageSetUpPr fitToPage="1"/>
  </sheetPr>
  <dimension ref="A4:H49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1178.1499891281128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63.5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25.141017606069354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328</v>
      </c>
    </row>
    <row r="25" spans="1:7" x14ac:dyDescent="0.3">
      <c r="B25" s="49" t="s">
        <v>37</v>
      </c>
      <c r="C25" s="50">
        <v>962</v>
      </c>
    </row>
    <row r="26" spans="1:7" x14ac:dyDescent="0.3">
      <c r="B26" s="49" t="s">
        <v>38</v>
      </c>
      <c r="C26" s="50">
        <v>698</v>
      </c>
    </row>
    <row r="27" spans="1:7" x14ac:dyDescent="0.3">
      <c r="B27" s="49" t="s">
        <v>39</v>
      </c>
      <c r="C27" s="50">
        <v>315</v>
      </c>
    </row>
    <row r="28" spans="1:7" x14ac:dyDescent="0.3">
      <c r="B28" s="49" t="s">
        <v>40</v>
      </c>
      <c r="C28" s="50">
        <v>313</v>
      </c>
    </row>
    <row r="29" spans="1:7" x14ac:dyDescent="0.3">
      <c r="B29" s="49" t="s">
        <v>41</v>
      </c>
      <c r="C29" s="50">
        <v>1534</v>
      </c>
    </row>
    <row r="30" spans="1:7" x14ac:dyDescent="0.3">
      <c r="B30" s="49" t="s">
        <v>42</v>
      </c>
      <c r="C30" s="50">
        <v>401</v>
      </c>
    </row>
    <row r="31" spans="1:7" x14ac:dyDescent="0.3">
      <c r="B31" s="49" t="s">
        <v>43</v>
      </c>
      <c r="C31" s="50">
        <v>578</v>
      </c>
    </row>
    <row r="32" spans="1:7" x14ac:dyDescent="0.3">
      <c r="B32" s="49" t="s">
        <v>44</v>
      </c>
      <c r="C32" s="50">
        <v>227</v>
      </c>
    </row>
    <row r="33" spans="2:3" x14ac:dyDescent="0.3">
      <c r="B33" s="49" t="s">
        <v>45</v>
      </c>
      <c r="C33" s="50">
        <v>215</v>
      </c>
    </row>
    <row r="34" spans="2:3" x14ac:dyDescent="0.3">
      <c r="B34" s="49" t="s">
        <v>46</v>
      </c>
      <c r="C34" s="50">
        <v>148</v>
      </c>
    </row>
    <row r="35" spans="2:3" x14ac:dyDescent="0.3">
      <c r="B35" s="49" t="s">
        <v>47</v>
      </c>
      <c r="C35" s="50">
        <v>3678</v>
      </c>
    </row>
    <row r="36" spans="2:3" x14ac:dyDescent="0.3">
      <c r="B36" s="49" t="s">
        <v>48</v>
      </c>
      <c r="C36" s="50">
        <v>136</v>
      </c>
    </row>
    <row r="37" spans="2:3" x14ac:dyDescent="0.3">
      <c r="B37" s="49" t="s">
        <v>49</v>
      </c>
      <c r="C37" s="50">
        <v>442</v>
      </c>
    </row>
    <row r="38" spans="2:3" x14ac:dyDescent="0.3">
      <c r="B38" s="49" t="s">
        <v>50</v>
      </c>
      <c r="C38" s="50">
        <v>1099</v>
      </c>
    </row>
    <row r="39" spans="2:3" x14ac:dyDescent="0.3">
      <c r="B39" s="49" t="s">
        <v>51</v>
      </c>
      <c r="C39" s="50">
        <v>5747</v>
      </c>
    </row>
    <row r="40" spans="2:3" x14ac:dyDescent="0.3">
      <c r="B40" s="49" t="s">
        <v>52</v>
      </c>
      <c r="C40" s="50">
        <v>316</v>
      </c>
    </row>
    <row r="41" spans="2:3" x14ac:dyDescent="0.3">
      <c r="B41" s="49" t="s">
        <v>53</v>
      </c>
      <c r="C41" s="50">
        <v>873</v>
      </c>
    </row>
    <row r="42" spans="2:3" x14ac:dyDescent="0.3">
      <c r="B42" s="49" t="s">
        <v>54</v>
      </c>
      <c r="C42" s="50">
        <v>388</v>
      </c>
    </row>
    <row r="43" spans="2:3" x14ac:dyDescent="0.3">
      <c r="B43" s="49" t="s">
        <v>55</v>
      </c>
      <c r="C43" s="50">
        <v>283</v>
      </c>
    </row>
    <row r="44" spans="2:3" x14ac:dyDescent="0.3">
      <c r="B44" s="49" t="s">
        <v>56</v>
      </c>
      <c r="C44" s="50">
        <v>789</v>
      </c>
    </row>
    <row r="45" spans="2:3" x14ac:dyDescent="0.3">
      <c r="B45" s="49" t="s">
        <v>57</v>
      </c>
      <c r="C45" s="50">
        <v>620</v>
      </c>
    </row>
    <row r="46" spans="2:3" x14ac:dyDescent="0.3">
      <c r="B46" s="49" t="s">
        <v>58</v>
      </c>
      <c r="C46" s="50">
        <v>703</v>
      </c>
    </row>
    <row r="47" spans="2:3" x14ac:dyDescent="0.3">
      <c r="B47" s="49" t="s">
        <v>59</v>
      </c>
      <c r="C47" s="50">
        <v>215</v>
      </c>
    </row>
    <row r="48" spans="2:3" x14ac:dyDescent="0.3">
      <c r="B48" s="49" t="s">
        <v>60</v>
      </c>
      <c r="C48" s="50">
        <v>2572</v>
      </c>
    </row>
    <row r="49" spans="2:3" x14ac:dyDescent="0.3">
      <c r="B49" s="49" t="s">
        <v>61</v>
      </c>
      <c r="C49" s="50">
        <v>673</v>
      </c>
    </row>
  </sheetData>
  <mergeCells count="3">
    <mergeCell ref="C6:E6"/>
    <mergeCell ref="C8:E8"/>
    <mergeCell ref="C10:E10"/>
  </mergeCells>
  <hyperlinks>
    <hyperlink ref="A7" location="Indice!A1" display="Índice" xr:uid="{141053FA-64F0-4305-81F8-CFD08B3EB216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73534-F720-4E0E-962E-2926DD488B43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24253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62</v>
      </c>
      <c r="D13" s="26">
        <v>0.48591926771945737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63</v>
      </c>
      <c r="D15" s="26">
        <v>0.16257782542365892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64</v>
      </c>
      <c r="C17" s="21"/>
      <c r="D17" s="26">
        <v>0.542713567839196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20.585664154653497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65</v>
      </c>
      <c r="H24" s="42"/>
      <c r="I24" s="58"/>
      <c r="J24" s="26">
        <v>0.24829917948295055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66</v>
      </c>
      <c r="H26" s="42"/>
      <c r="J26" s="53">
        <v>158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67</v>
      </c>
      <c r="H28" s="59"/>
      <c r="I28" s="59"/>
      <c r="J28" s="53">
        <v>51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68</v>
      </c>
      <c r="H30" s="42"/>
      <c r="J30" s="53">
        <v>298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69</v>
      </c>
      <c r="H32" s="42"/>
      <c r="J32" s="53">
        <v>-140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70</v>
      </c>
      <c r="H34" s="60"/>
      <c r="I34" s="60" t="s">
        <v>71</v>
      </c>
      <c r="J34" s="60"/>
      <c r="K34" s="23"/>
    </row>
    <row r="35" spans="1:11" ht="14" x14ac:dyDescent="0.3">
      <c r="A35" s="20"/>
      <c r="C35" s="42"/>
      <c r="G35" s="61">
        <v>2717</v>
      </c>
      <c r="H35" s="61"/>
      <c r="I35" s="61">
        <v>3162</v>
      </c>
      <c r="J35" s="61"/>
      <c r="K35" s="23"/>
    </row>
    <row r="36" spans="1:11" ht="14" x14ac:dyDescent="0.3">
      <c r="A36" s="20"/>
      <c r="C36" s="42"/>
      <c r="G36" s="62" t="s">
        <v>72</v>
      </c>
      <c r="H36" s="62" t="s">
        <v>73</v>
      </c>
      <c r="I36" s="62" t="s">
        <v>72</v>
      </c>
      <c r="J36" s="62" t="s">
        <v>73</v>
      </c>
      <c r="K36" s="23"/>
    </row>
    <row r="37" spans="1:11" ht="14" x14ac:dyDescent="0.3">
      <c r="A37" s="20"/>
      <c r="B37" s="21" t="s">
        <v>74</v>
      </c>
      <c r="C37" s="42"/>
      <c r="G37" s="63">
        <v>1430</v>
      </c>
      <c r="H37" s="63">
        <v>1287</v>
      </c>
      <c r="I37" s="63">
        <v>1657</v>
      </c>
      <c r="J37" s="63">
        <v>1505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29AD6B64-244B-4FC0-9014-947AD06D8EE5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90E12-367E-4B42-9EFB-620362413B40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75</v>
      </c>
      <c r="C11" s="65">
        <v>20310</v>
      </c>
      <c r="D11" s="66"/>
      <c r="E11" s="67" t="s">
        <v>76</v>
      </c>
      <c r="F11" s="65">
        <v>3943</v>
      </c>
      <c r="G11" s="67" t="s">
        <v>77</v>
      </c>
      <c r="H11" s="66"/>
      <c r="I11" s="65">
        <v>2878</v>
      </c>
      <c r="J11" s="67" t="s">
        <v>78</v>
      </c>
      <c r="K11" s="68">
        <v>570</v>
      </c>
    </row>
    <row r="12" spans="1:11" ht="30.75" customHeight="1" thickBot="1" x14ac:dyDescent="0.35">
      <c r="B12" s="64" t="s">
        <v>79</v>
      </c>
      <c r="C12" s="65">
        <v>418</v>
      </c>
      <c r="D12" s="67"/>
      <c r="E12" s="67" t="s">
        <v>80</v>
      </c>
      <c r="F12" s="65">
        <v>67</v>
      </c>
      <c r="G12" s="67" t="s">
        <v>81</v>
      </c>
      <c r="H12" s="67"/>
      <c r="I12" s="65">
        <v>10</v>
      </c>
      <c r="J12" s="67" t="s">
        <v>82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83</v>
      </c>
      <c r="C14" s="71"/>
      <c r="D14" s="71"/>
      <c r="E14" s="72"/>
      <c r="G14" s="73" t="s">
        <v>84</v>
      </c>
      <c r="H14" s="74"/>
      <c r="I14" s="75">
        <f>'Datos Generales'!G16</f>
        <v>24253</v>
      </c>
      <c r="J14" s="69"/>
      <c r="K14" s="69"/>
    </row>
    <row r="16" spans="1:11" x14ac:dyDescent="0.3">
      <c r="B16" s="21" t="s">
        <v>85</v>
      </c>
      <c r="C16" s="76">
        <v>1345</v>
      </c>
    </row>
    <row r="17" spans="2:3" x14ac:dyDescent="0.3">
      <c r="B17" s="21" t="s">
        <v>86</v>
      </c>
      <c r="C17" s="76">
        <v>407</v>
      </c>
    </row>
    <row r="18" spans="2:3" x14ac:dyDescent="0.3">
      <c r="B18" s="21" t="s">
        <v>87</v>
      </c>
      <c r="C18" s="76">
        <v>286</v>
      </c>
    </row>
    <row r="19" spans="2:3" x14ac:dyDescent="0.3">
      <c r="B19" s="21" t="s">
        <v>88</v>
      </c>
      <c r="C19" s="76">
        <v>260</v>
      </c>
    </row>
    <row r="20" spans="2:3" x14ac:dyDescent="0.3">
      <c r="B20" s="21" t="s">
        <v>89</v>
      </c>
      <c r="C20" s="76">
        <v>223</v>
      </c>
    </row>
    <row r="21" spans="2:3" x14ac:dyDescent="0.3">
      <c r="B21" s="21" t="s">
        <v>90</v>
      </c>
      <c r="C21" s="76">
        <v>144</v>
      </c>
    </row>
    <row r="22" spans="2:3" x14ac:dyDescent="0.3">
      <c r="B22" s="21" t="s">
        <v>91</v>
      </c>
      <c r="C22" s="76">
        <v>143</v>
      </c>
    </row>
    <row r="23" spans="2:3" x14ac:dyDescent="0.3">
      <c r="B23" s="21" t="s">
        <v>92</v>
      </c>
      <c r="C23" s="76">
        <v>100</v>
      </c>
    </row>
    <row r="24" spans="2:3" x14ac:dyDescent="0.3">
      <c r="B24" s="21" t="s">
        <v>93</v>
      </c>
      <c r="C24" s="76">
        <v>95</v>
      </c>
    </row>
    <row r="25" spans="2:3" x14ac:dyDescent="0.3">
      <c r="B25" s="21" t="s">
        <v>94</v>
      </c>
      <c r="C25" s="76">
        <v>90</v>
      </c>
    </row>
    <row r="26" spans="2:3" x14ac:dyDescent="0.3">
      <c r="B26" s="21" t="s">
        <v>95</v>
      </c>
      <c r="C26" s="76">
        <v>70</v>
      </c>
    </row>
    <row r="27" spans="2:3" x14ac:dyDescent="0.3">
      <c r="B27" s="21" t="s">
        <v>96</v>
      </c>
      <c r="C27" s="76">
        <v>66</v>
      </c>
    </row>
    <row r="28" spans="2:3" x14ac:dyDescent="0.3">
      <c r="B28" s="21" t="s">
        <v>97</v>
      </c>
      <c r="C28" s="76">
        <v>56</v>
      </c>
    </row>
    <row r="29" spans="2:3" x14ac:dyDescent="0.3">
      <c r="B29" s="21" t="s">
        <v>98</v>
      </c>
      <c r="C29" s="76">
        <v>56</v>
      </c>
    </row>
    <row r="30" spans="2:3" x14ac:dyDescent="0.3">
      <c r="B30" s="21" t="s">
        <v>99</v>
      </c>
      <c r="C30" s="76">
        <v>54</v>
      </c>
    </row>
    <row r="31" spans="2:3" x14ac:dyDescent="0.3">
      <c r="B31" s="21" t="s">
        <v>100</v>
      </c>
      <c r="C31" s="76">
        <v>48</v>
      </c>
    </row>
    <row r="32" spans="2:3" x14ac:dyDescent="0.3">
      <c r="B32" s="21" t="s">
        <v>101</v>
      </c>
      <c r="C32" s="76">
        <v>48</v>
      </c>
    </row>
    <row r="33" spans="2:3" x14ac:dyDescent="0.3">
      <c r="B33" s="21" t="s">
        <v>102</v>
      </c>
      <c r="C33" s="76">
        <v>40</v>
      </c>
    </row>
    <row r="34" spans="2:3" x14ac:dyDescent="0.3">
      <c r="B34" s="21" t="s">
        <v>103</v>
      </c>
      <c r="C34" s="76">
        <v>38</v>
      </c>
    </row>
    <row r="35" spans="2:3" x14ac:dyDescent="0.3">
      <c r="B35" s="21" t="s">
        <v>104</v>
      </c>
      <c r="C35" s="76">
        <v>28</v>
      </c>
    </row>
    <row r="36" spans="2:3" x14ac:dyDescent="0.3">
      <c r="B36" s="21" t="s">
        <v>105</v>
      </c>
      <c r="C36" s="76">
        <v>24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063368FC-DDF6-4ABE-A2FA-654BE8E843EA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E02DB-A501-40C6-8E33-61D7A7B463D3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106</v>
      </c>
      <c r="E12" s="78">
        <v>6057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107</v>
      </c>
      <c r="C14" s="79"/>
      <c r="D14" s="79"/>
      <c r="E14" s="78">
        <v>3439</v>
      </c>
    </row>
    <row r="15" spans="1:9" x14ac:dyDescent="0.3">
      <c r="A15" s="20"/>
      <c r="E15" s="78"/>
    </row>
    <row r="16" spans="1:9" x14ac:dyDescent="0.3">
      <c r="A16" s="20"/>
      <c r="B16" s="21" t="s">
        <v>108</v>
      </c>
      <c r="D16" s="80"/>
      <c r="E16" s="78">
        <v>1997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109</v>
      </c>
      <c r="D18" s="80"/>
      <c r="E18" s="78">
        <v>1442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110</v>
      </c>
      <c r="D20" s="80"/>
      <c r="E20" s="81">
        <v>0.23508314313661557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111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112</v>
      </c>
      <c r="E26" s="86"/>
      <c r="F26" s="86"/>
      <c r="G26" s="86"/>
      <c r="H26" s="87"/>
    </row>
    <row r="27" spans="1:16" ht="15.5" thickBot="1" x14ac:dyDescent="0.35">
      <c r="C27" s="52"/>
      <c r="D27" s="88" t="s">
        <v>113</v>
      </c>
      <c r="E27" s="88" t="s">
        <v>114</v>
      </c>
      <c r="F27" s="88" t="s">
        <v>115</v>
      </c>
      <c r="G27" s="88" t="s">
        <v>116</v>
      </c>
      <c r="H27" s="88" t="s">
        <v>117</v>
      </c>
    </row>
    <row r="28" spans="1:16" ht="38.25" customHeight="1" thickBot="1" x14ac:dyDescent="0.35">
      <c r="C28" s="88" t="s">
        <v>118</v>
      </c>
      <c r="D28" s="89">
        <v>493</v>
      </c>
      <c r="E28" s="89">
        <v>72</v>
      </c>
      <c r="F28" s="89">
        <v>1754</v>
      </c>
      <c r="G28" s="90">
        <v>2373</v>
      </c>
      <c r="H28" s="90">
        <f>SUM(D28:G28)</f>
        <v>4692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0B2BDF94-5511-4A6C-A590-2161AC853289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D4B49-AF50-4657-BEE4-C00F99B0B634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119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120</v>
      </c>
      <c r="D13" s="94"/>
      <c r="E13" s="95"/>
      <c r="H13" s="93" t="s">
        <v>121</v>
      </c>
      <c r="I13" s="94"/>
      <c r="J13" s="94"/>
      <c r="K13" s="95"/>
      <c r="L13" s="52"/>
      <c r="M13" s="52"/>
      <c r="N13" s="93" t="s">
        <v>122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123</v>
      </c>
      <c r="D14" s="98" t="s">
        <v>124</v>
      </c>
      <c r="E14" s="98" t="s">
        <v>125</v>
      </c>
      <c r="G14" s="99"/>
      <c r="H14" s="100" t="s">
        <v>113</v>
      </c>
      <c r="I14" s="101" t="s">
        <v>114</v>
      </c>
      <c r="J14" s="101" t="s">
        <v>115</v>
      </c>
      <c r="K14" s="102" t="s">
        <v>116</v>
      </c>
      <c r="L14" s="52"/>
      <c r="M14" s="52"/>
      <c r="N14" s="97" t="s">
        <v>126</v>
      </c>
      <c r="O14" s="103" t="s">
        <v>127</v>
      </c>
      <c r="P14" s="103" t="s">
        <v>128</v>
      </c>
      <c r="Q14" s="104" t="s">
        <v>129</v>
      </c>
      <c r="R14" s="23"/>
    </row>
    <row r="15" spans="1:18" ht="34.5" customHeight="1" x14ac:dyDescent="0.3">
      <c r="A15" s="20"/>
      <c r="B15" s="105" t="s">
        <v>118</v>
      </c>
      <c r="C15" s="106">
        <v>506</v>
      </c>
      <c r="D15" s="107">
        <v>2128</v>
      </c>
      <c r="E15" s="108">
        <v>48</v>
      </c>
      <c r="G15" s="105" t="s">
        <v>118</v>
      </c>
      <c r="H15" s="109">
        <v>71</v>
      </c>
      <c r="I15" s="107">
        <v>19</v>
      </c>
      <c r="J15" s="107">
        <v>942</v>
      </c>
      <c r="K15" s="110">
        <v>1650</v>
      </c>
      <c r="L15" s="111"/>
      <c r="M15" s="105" t="s">
        <v>118</v>
      </c>
      <c r="N15" s="112">
        <v>1182</v>
      </c>
      <c r="O15" s="112">
        <v>820</v>
      </c>
      <c r="P15" s="112">
        <v>680</v>
      </c>
      <c r="Q15" s="108">
        <v>0</v>
      </c>
      <c r="R15" s="23"/>
    </row>
    <row r="16" spans="1:18" ht="34.5" customHeight="1" thickBot="1" x14ac:dyDescent="0.35">
      <c r="A16" s="20"/>
      <c r="B16" s="113" t="s">
        <v>130</v>
      </c>
      <c r="C16" s="114">
        <v>250</v>
      </c>
      <c r="D16" s="115">
        <v>272</v>
      </c>
      <c r="E16" s="116">
        <v>47</v>
      </c>
      <c r="G16" s="113" t="s">
        <v>130</v>
      </c>
      <c r="H16" s="114">
        <v>6</v>
      </c>
      <c r="I16" s="115">
        <v>8</v>
      </c>
      <c r="J16" s="115">
        <v>263</v>
      </c>
      <c r="K16" s="116">
        <v>292</v>
      </c>
      <c r="L16" s="111"/>
      <c r="M16" s="113" t="s">
        <v>130</v>
      </c>
      <c r="N16" s="115">
        <v>514</v>
      </c>
      <c r="O16" s="115">
        <v>47</v>
      </c>
      <c r="P16" s="115">
        <v>8</v>
      </c>
      <c r="Q16" s="116">
        <v>0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B7B0B62A-0FFC-42F3-BA9E-D45F417C5367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ED4A5-1524-4C5C-B9C1-DF650E1D8266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131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132</v>
      </c>
      <c r="C14" s="101" t="s">
        <v>133</v>
      </c>
      <c r="D14" s="101" t="s">
        <v>134</v>
      </c>
      <c r="E14" s="101" t="s">
        <v>135</v>
      </c>
      <c r="F14" s="101" t="s">
        <v>136</v>
      </c>
      <c r="G14" s="102" t="s">
        <v>137</v>
      </c>
      <c r="H14" s="111"/>
      <c r="I14" s="23"/>
    </row>
    <row r="15" spans="1:9" ht="32.25" customHeight="1" thickBot="1" x14ac:dyDescent="0.35">
      <c r="A15" s="20"/>
      <c r="B15" s="117">
        <v>13415</v>
      </c>
      <c r="C15" s="115">
        <v>2230</v>
      </c>
      <c r="D15" s="115">
        <v>5961</v>
      </c>
      <c r="E15" s="115">
        <v>58</v>
      </c>
      <c r="F15" s="115">
        <v>223</v>
      </c>
      <c r="G15" s="116">
        <v>741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138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139</v>
      </c>
      <c r="C20" s="101" t="s">
        <v>140</v>
      </c>
      <c r="D20" s="102" t="s">
        <v>141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7739</v>
      </c>
      <c r="C21" s="115">
        <v>4867</v>
      </c>
      <c r="D21" s="116">
        <v>12606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BDF538E5-305C-4718-B00D-D20872FC9E9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DB529-E9D0-4479-830E-F550439756D3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142</v>
      </c>
      <c r="I12" s="23"/>
    </row>
    <row r="13" spans="1:9" ht="18.75" customHeight="1" x14ac:dyDescent="0.3">
      <c r="A13" s="20"/>
      <c r="B13" s="119" t="s">
        <v>143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144</v>
      </c>
      <c r="D15" s="101" t="s">
        <v>145</v>
      </c>
      <c r="E15" s="101" t="s">
        <v>146</v>
      </c>
      <c r="F15" s="101" t="s">
        <v>147</v>
      </c>
      <c r="G15" s="120" t="s">
        <v>148</v>
      </c>
      <c r="H15" s="102" t="s">
        <v>117</v>
      </c>
      <c r="I15" s="23"/>
    </row>
    <row r="16" spans="1:9" ht="33.75" customHeight="1" x14ac:dyDescent="0.3">
      <c r="A16" s="20"/>
      <c r="B16" s="121" t="s">
        <v>149</v>
      </c>
      <c r="C16" s="122">
        <v>33</v>
      </c>
      <c r="D16" s="122">
        <v>5</v>
      </c>
      <c r="E16" s="122">
        <v>42</v>
      </c>
      <c r="F16" s="122">
        <v>53</v>
      </c>
      <c r="G16" s="123">
        <v>2</v>
      </c>
      <c r="H16" s="124">
        <v>135</v>
      </c>
      <c r="I16" s="23"/>
    </row>
    <row r="17" spans="1:9" ht="32.25" customHeight="1" thickBot="1" x14ac:dyDescent="0.35">
      <c r="A17" s="20"/>
      <c r="B17" s="125" t="s">
        <v>150</v>
      </c>
      <c r="C17" s="115">
        <v>33</v>
      </c>
      <c r="D17" s="115">
        <v>5</v>
      </c>
      <c r="E17" s="115">
        <v>56</v>
      </c>
      <c r="F17" s="115">
        <v>56</v>
      </c>
      <c r="G17" s="126">
        <v>2</v>
      </c>
      <c r="H17" s="116">
        <v>152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151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144</v>
      </c>
      <c r="D21" s="101" t="s">
        <v>152</v>
      </c>
      <c r="E21" s="101" t="s">
        <v>153</v>
      </c>
      <c r="F21" s="101" t="s">
        <v>154</v>
      </c>
      <c r="G21" s="120" t="s">
        <v>155</v>
      </c>
      <c r="H21" s="102" t="s">
        <v>117</v>
      </c>
      <c r="I21" s="23"/>
    </row>
    <row r="22" spans="1:9" ht="33.75" customHeight="1" x14ac:dyDescent="0.3">
      <c r="A22" s="20"/>
      <c r="B22" s="121" t="s">
        <v>149</v>
      </c>
      <c r="C22" s="122">
        <v>981</v>
      </c>
      <c r="D22" s="122">
        <v>1009</v>
      </c>
      <c r="E22" s="122">
        <v>1441</v>
      </c>
      <c r="F22" s="122">
        <v>473</v>
      </c>
      <c r="G22" s="123">
        <v>51</v>
      </c>
      <c r="H22" s="124">
        <v>3955</v>
      </c>
      <c r="I22" s="23"/>
    </row>
    <row r="23" spans="1:9" ht="32.25" customHeight="1" thickBot="1" x14ac:dyDescent="0.35">
      <c r="A23" s="20"/>
      <c r="B23" s="125" t="s">
        <v>150</v>
      </c>
      <c r="C23" s="115">
        <v>960</v>
      </c>
      <c r="D23" s="115">
        <v>1009</v>
      </c>
      <c r="E23" s="115">
        <v>2495</v>
      </c>
      <c r="F23" s="115">
        <v>494</v>
      </c>
      <c r="G23" s="126">
        <v>51</v>
      </c>
      <c r="H23" s="116">
        <v>5009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1B1C6C72-9AB4-40F5-99D5-AFF2DF1E2461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2025-06-02T10:11:40Z</dcterms:modified>
</cp:coreProperties>
</file>